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7895" windowHeight="7875" activeTab="0"/>
  </bookViews>
  <sheets>
    <sheet name="設計書" sheetId="1" r:id="rId1"/>
  </sheets>
  <externalReferences>
    <externalReference r:id="rId4"/>
  </externalReferences>
  <definedNames>
    <definedName name="契約方法">'[1]契約方法の種類'!$G$2:$G$14</definedName>
  </definedNames>
  <calcPr fullCalcOnLoad="1"/>
</workbook>
</file>

<file path=xl/sharedStrings.xml><?xml version="1.0" encoding="utf-8"?>
<sst xmlns="http://schemas.openxmlformats.org/spreadsheetml/2006/main" count="45" uniqueCount="28">
  <si>
    <t>設計者</t>
  </si>
  <si>
    <t>合　　　　　　計</t>
  </si>
  <si>
    <t>―</t>
  </si>
  <si>
    <t>費　　　　　　　　目</t>
  </si>
  <si>
    <t>金　　　　　額</t>
  </si>
  <si>
    <t>摘　　　　　　　　要</t>
  </si>
  <si>
    <t>消費税及び地方消費税</t>
  </si>
  <si>
    <t>費　　　目</t>
  </si>
  <si>
    <t>工　　　種</t>
  </si>
  <si>
    <t>種　　別</t>
  </si>
  <si>
    <t>単位</t>
  </si>
  <si>
    <t>数　量</t>
  </si>
  <si>
    <t>単　価</t>
  </si>
  <si>
    <t>金　　額</t>
  </si>
  <si>
    <t>摘　　要</t>
  </si>
  <si>
    <t>合計</t>
  </si>
  <si>
    <t>一　式　明　細　表</t>
  </si>
  <si>
    <t>明細書第1号</t>
  </si>
  <si>
    <t>品　　　種</t>
  </si>
  <si>
    <t>形状寸法</t>
  </si>
  <si>
    <t>計</t>
  </si>
  <si>
    <t>明細書第2号</t>
  </si>
  <si>
    <t>工　事　内　訳　書</t>
  </si>
  <si>
    <t>工　事　費　総　括　表</t>
  </si>
  <si>
    <t>工　　事　　設　　計　　書</t>
  </si>
  <si>
    <t>工事場所</t>
  </si>
  <si>
    <t>工事概要</t>
  </si>
  <si>
    <t>工事名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</si>
</sst>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b/>
      <sz val="10.8"/>
      <name val="細明朝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5" fontId="6" fillId="0" borderId="12" xfId="62" applyNumberFormat="1" applyFont="1" applyBorder="1" applyAlignment="1">
      <alignment vertical="center"/>
      <protection/>
    </xf>
    <xf numFmtId="5" fontId="3" fillId="0" borderId="13" xfId="62" applyNumberFormat="1" applyFont="1" applyBorder="1" applyAlignment="1">
      <alignment vertical="center"/>
      <protection/>
    </xf>
    <xf numFmtId="5" fontId="3" fillId="0" borderId="14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left" vertical="center" wrapText="1" indent="1" shrinkToFit="1"/>
      <protection/>
    </xf>
    <xf numFmtId="0" fontId="3" fillId="0" borderId="19" xfId="62" applyFont="1" applyBorder="1" applyAlignment="1">
      <alignment horizontal="center" vertical="center"/>
      <protection/>
    </xf>
    <xf numFmtId="177" fontId="3" fillId="0" borderId="19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178" fontId="6" fillId="0" borderId="19" xfId="62" applyNumberFormat="1" applyFont="1" applyBorder="1">
      <alignment vertical="center"/>
      <protection/>
    </xf>
    <xf numFmtId="0" fontId="3" fillId="0" borderId="20" xfId="62" applyFont="1" applyBorder="1">
      <alignment vertical="center"/>
      <protection/>
    </xf>
    <xf numFmtId="0" fontId="3" fillId="0" borderId="19" xfId="62" applyFont="1" applyBorder="1">
      <alignment vertical="center"/>
      <protection/>
    </xf>
    <xf numFmtId="0" fontId="3" fillId="0" borderId="21" xfId="62" applyFont="1" applyBorder="1" applyAlignment="1">
      <alignment horizontal="left" vertical="center" indent="1" shrinkToFit="1"/>
      <protection/>
    </xf>
    <xf numFmtId="0" fontId="3" fillId="0" borderId="22" xfId="62" applyFont="1" applyBorder="1" applyAlignment="1">
      <alignment horizontal="left" vertical="center" indent="1" shrinkToFit="1"/>
      <protection/>
    </xf>
    <xf numFmtId="0" fontId="3" fillId="0" borderId="19" xfId="62" applyFont="1" applyBorder="1" applyAlignment="1">
      <alignment horizontal="left" vertical="center" indent="1" shrinkToFit="1"/>
      <protection/>
    </xf>
    <xf numFmtId="0" fontId="3" fillId="0" borderId="21" xfId="62" applyFont="1" applyBorder="1" applyAlignment="1">
      <alignment horizontal="left" vertical="center" indent="1"/>
      <protection/>
    </xf>
    <xf numFmtId="0" fontId="3" fillId="0" borderId="22" xfId="62" applyFont="1" applyBorder="1" applyAlignment="1">
      <alignment horizontal="left" vertical="center" indent="1"/>
      <protection/>
    </xf>
    <xf numFmtId="0" fontId="3" fillId="0" borderId="19" xfId="62" applyFont="1" applyBorder="1" applyAlignment="1">
      <alignment vertical="center" wrapText="1"/>
      <protection/>
    </xf>
    <xf numFmtId="0" fontId="3" fillId="0" borderId="23" xfId="62" applyFont="1" applyBorder="1" applyAlignment="1">
      <alignment horizontal="left" vertical="center" indent="1"/>
      <protection/>
    </xf>
    <xf numFmtId="179" fontId="3" fillId="0" borderId="19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vertical="center" wrapText="1"/>
      <protection/>
    </xf>
    <xf numFmtId="0" fontId="3" fillId="0" borderId="25" xfId="62" applyFont="1" applyBorder="1" applyAlignment="1">
      <alignment horizontal="center" vertical="center"/>
      <protection/>
    </xf>
    <xf numFmtId="179" fontId="3" fillId="0" borderId="25" xfId="62" applyNumberFormat="1" applyFont="1" applyBorder="1">
      <alignment vertical="center"/>
      <protection/>
    </xf>
    <xf numFmtId="178" fontId="3" fillId="0" borderId="25" xfId="62" applyNumberFormat="1" applyFont="1" applyBorder="1">
      <alignment vertical="center"/>
      <protection/>
    </xf>
    <xf numFmtId="178" fontId="6" fillId="0" borderId="25" xfId="62" applyNumberFormat="1" applyFont="1" applyBorder="1">
      <alignment vertical="center"/>
      <protection/>
    </xf>
    <xf numFmtId="176" fontId="3" fillId="0" borderId="0" xfId="62" applyNumberFormat="1" applyFont="1">
      <alignment vertical="center"/>
      <protection/>
    </xf>
    <xf numFmtId="178" fontId="3" fillId="0" borderId="0" xfId="62" applyNumberFormat="1" applyFont="1">
      <alignment vertical="center"/>
      <protection/>
    </xf>
    <xf numFmtId="0" fontId="3" fillId="0" borderId="19" xfId="62" applyFont="1" applyBorder="1" applyAlignment="1">
      <alignment horizontal="left" vertical="center" wrapText="1" shrinkToFit="1"/>
      <protection/>
    </xf>
    <xf numFmtId="0" fontId="3" fillId="0" borderId="26" xfId="62" applyFont="1" applyBorder="1" applyAlignment="1">
      <alignment horizontal="left" vertical="center" wrapText="1" shrinkToFit="1"/>
      <protection/>
    </xf>
    <xf numFmtId="177" fontId="3" fillId="0" borderId="26" xfId="62" applyNumberFormat="1" applyFont="1" applyBorder="1">
      <alignment vertical="center"/>
      <protection/>
    </xf>
    <xf numFmtId="178" fontId="3" fillId="0" borderId="26" xfId="62" applyNumberFormat="1" applyFont="1" applyBorder="1">
      <alignment vertical="center"/>
      <protection/>
    </xf>
    <xf numFmtId="0" fontId="3" fillId="0" borderId="25" xfId="62" applyFont="1" applyBorder="1" applyAlignment="1">
      <alignment horizontal="left" vertical="center" indent="1" shrinkToFit="1"/>
      <protection/>
    </xf>
    <xf numFmtId="177" fontId="3" fillId="0" borderId="25" xfId="62" applyNumberFormat="1" applyFont="1" applyBorder="1">
      <alignment vertical="center"/>
      <protection/>
    </xf>
    <xf numFmtId="0" fontId="3" fillId="0" borderId="27" xfId="62" applyFont="1" applyBorder="1" applyAlignment="1">
      <alignment horizontal="left" vertical="center" wrapText="1" shrinkToFit="1"/>
      <protection/>
    </xf>
    <xf numFmtId="0" fontId="2" fillId="0" borderId="22" xfId="62" applyBorder="1" applyAlignment="1">
      <alignment horizontal="left" vertical="center" wrapText="1" shrinkToFit="1"/>
      <protection/>
    </xf>
    <xf numFmtId="0" fontId="3" fillId="0" borderId="21" xfId="62" applyFont="1" applyBorder="1" applyAlignment="1">
      <alignment horizontal="left" vertical="center" wrapText="1" indent="1"/>
      <protection/>
    </xf>
    <xf numFmtId="0" fontId="3" fillId="0" borderId="23" xfId="62" applyFont="1" applyBorder="1" applyAlignment="1">
      <alignment horizontal="left" vertical="center" indent="1"/>
      <protection/>
    </xf>
    <xf numFmtId="0" fontId="3" fillId="0" borderId="28" xfId="62" applyFont="1" applyBorder="1" applyAlignment="1">
      <alignment horizontal="center" vertical="center" shrinkToFit="1"/>
      <protection/>
    </xf>
    <xf numFmtId="0" fontId="3" fillId="0" borderId="29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left" vertical="center" indent="1"/>
      <protection/>
    </xf>
    <xf numFmtId="0" fontId="3" fillId="0" borderId="14" xfId="62" applyFont="1" applyBorder="1" applyAlignment="1">
      <alignment horizontal="left" vertical="center" indent="1"/>
      <protection/>
    </xf>
    <xf numFmtId="0" fontId="3" fillId="0" borderId="22" xfId="62" applyFont="1" applyBorder="1" applyAlignment="1">
      <alignment horizontal="left" vertical="center" wrapText="1" shrinkToFit="1"/>
      <protection/>
    </xf>
    <xf numFmtId="0" fontId="3" fillId="0" borderId="21" xfId="62" applyFont="1" applyBorder="1" applyAlignment="1">
      <alignment horizontal="left" vertical="center" indent="1"/>
      <protection/>
    </xf>
    <xf numFmtId="0" fontId="3" fillId="0" borderId="30" xfId="62" applyFont="1" applyBorder="1" applyAlignment="1">
      <alignment horizontal="left" vertical="center" indent="1"/>
      <protection/>
    </xf>
    <xf numFmtId="0" fontId="3" fillId="0" borderId="31" xfId="62" applyFont="1" applyBorder="1" applyAlignment="1">
      <alignment horizontal="left" vertical="center" indent="1"/>
      <protection/>
    </xf>
    <xf numFmtId="0" fontId="3" fillId="0" borderId="32" xfId="62" applyFont="1" applyBorder="1" applyAlignment="1">
      <alignment horizontal="left" vertical="center" wrapText="1" shrinkToFit="1"/>
      <protection/>
    </xf>
    <xf numFmtId="0" fontId="2" fillId="0" borderId="33" xfId="62" applyBorder="1" applyAlignment="1">
      <alignment horizontal="left" vertical="center" wrapText="1" shrinkToFit="1"/>
      <protection/>
    </xf>
    <xf numFmtId="0" fontId="3" fillId="0" borderId="34" xfId="62" applyFont="1" applyBorder="1" applyAlignment="1">
      <alignment horizontal="left" vertical="center" wrapText="1" indent="1"/>
      <protection/>
    </xf>
    <xf numFmtId="0" fontId="3" fillId="0" borderId="35" xfId="62" applyFont="1" applyBorder="1" applyAlignment="1">
      <alignment horizontal="left" vertical="center" wrapText="1" indent="1"/>
      <protection/>
    </xf>
    <xf numFmtId="0" fontId="3" fillId="0" borderId="23" xfId="62" applyFont="1" applyBorder="1" applyAlignment="1">
      <alignment horizontal="left" vertical="center" wrapText="1" indent="1"/>
      <protection/>
    </xf>
    <xf numFmtId="0" fontId="3" fillId="0" borderId="0" xfId="62" applyFont="1" applyBorder="1" applyAlignment="1">
      <alignment horizontal="left" vertical="center" wrapText="1" indent="1" shrinkToFit="1"/>
      <protection/>
    </xf>
    <xf numFmtId="0" fontId="2" fillId="0" borderId="0" xfId="62" applyAlignment="1">
      <alignment horizontal="left" vertical="center" wrapText="1" indent="1" shrinkToFit="1"/>
      <protection/>
    </xf>
    <xf numFmtId="0" fontId="5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5" fontId="7" fillId="0" borderId="36" xfId="62" applyNumberFormat="1" applyFont="1" applyBorder="1" applyAlignment="1">
      <alignment horizontal="left" vertical="center" indent="1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left" vertical="center" indent="1"/>
      <protection/>
    </xf>
    <xf numFmtId="0" fontId="3" fillId="0" borderId="29" xfId="62" applyFont="1" applyBorder="1" applyAlignment="1">
      <alignment horizontal="left" vertical="center" indent="1"/>
      <protection/>
    </xf>
    <xf numFmtId="0" fontId="3" fillId="0" borderId="21" xfId="62" applyFont="1" applyBorder="1" applyAlignment="1">
      <alignment horizontal="left" vertical="center" wrapText="1" indent="1" shrinkToFit="1"/>
      <protection/>
    </xf>
    <xf numFmtId="0" fontId="2" fillId="0" borderId="22" xfId="62" applyBorder="1" applyAlignment="1">
      <alignment horizontal="left" vertical="center" wrapText="1" indent="1" shrinkToFit="1"/>
      <protection/>
    </xf>
    <xf numFmtId="0" fontId="3" fillId="0" borderId="20" xfId="62" applyFont="1" applyBorder="1" applyAlignment="1">
      <alignment horizontal="left" vertical="center" indent="1"/>
      <protection/>
    </xf>
    <xf numFmtId="0" fontId="3" fillId="0" borderId="19" xfId="62" applyFont="1" applyBorder="1" applyAlignment="1">
      <alignment horizontal="left" vertical="center" indent="1"/>
      <protection/>
    </xf>
    <xf numFmtId="176" fontId="6" fillId="0" borderId="19" xfId="62" applyNumberFormat="1" applyFont="1" applyBorder="1" applyAlignment="1">
      <alignment horizontal="right" vertical="center"/>
      <protection/>
    </xf>
    <xf numFmtId="9" fontId="3" fillId="0" borderId="21" xfId="62" applyNumberFormat="1" applyFont="1" applyBorder="1" applyAlignment="1">
      <alignment horizontal="left" vertical="center" indent="1"/>
      <protection/>
    </xf>
    <xf numFmtId="0" fontId="3" fillId="0" borderId="41" xfId="62" applyFont="1" applyBorder="1" applyAlignment="1">
      <alignment horizontal="left" vertical="center" indent="1"/>
      <protection/>
    </xf>
    <xf numFmtId="0" fontId="3" fillId="0" borderId="24" xfId="62" applyFont="1" applyBorder="1" applyAlignment="1">
      <alignment horizontal="left" vertical="center" indent="1"/>
      <protection/>
    </xf>
    <xf numFmtId="0" fontId="3" fillId="0" borderId="25" xfId="62" applyFont="1" applyBorder="1" applyAlignment="1">
      <alignment horizontal="left" vertical="center" indent="1"/>
      <protection/>
    </xf>
    <xf numFmtId="176" fontId="6" fillId="0" borderId="25" xfId="62" applyNumberFormat="1" applyFont="1" applyBorder="1" applyAlignment="1">
      <alignment horizontal="right" vertical="center"/>
      <protection/>
    </xf>
    <xf numFmtId="0" fontId="3" fillId="0" borderId="42" xfId="62" applyFont="1" applyBorder="1" applyAlignment="1">
      <alignment horizontal="left" vertical="center" indent="1"/>
      <protection/>
    </xf>
    <xf numFmtId="0" fontId="5" fillId="0" borderId="36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left" vertical="center" indent="1" shrinkToFit="1"/>
      <protection/>
    </xf>
    <xf numFmtId="0" fontId="2" fillId="0" borderId="44" xfId="62" applyBorder="1" applyAlignment="1">
      <alignment horizontal="left" vertical="center" indent="1" shrinkToFit="1"/>
      <protection/>
    </xf>
    <xf numFmtId="0" fontId="3" fillId="0" borderId="34" xfId="62" applyFont="1" applyBorder="1" applyAlignment="1">
      <alignment horizontal="left" vertical="center" indent="1"/>
      <protection/>
    </xf>
    <xf numFmtId="0" fontId="3" fillId="0" borderId="35" xfId="62" applyFont="1" applyBorder="1" applyAlignment="1">
      <alignment horizontal="left" vertical="center" indent="1"/>
      <protection/>
    </xf>
    <xf numFmtId="0" fontId="3" fillId="0" borderId="32" xfId="62" applyFont="1" applyBorder="1" applyAlignment="1">
      <alignment horizontal="left" vertical="center" wrapText="1" indent="1"/>
      <protection/>
    </xf>
    <xf numFmtId="0" fontId="3" fillId="0" borderId="45" xfId="62" applyFont="1" applyBorder="1" applyAlignment="1">
      <alignment horizontal="left" vertical="center" wrapText="1" indent="1"/>
      <protection/>
    </xf>
    <xf numFmtId="0" fontId="3" fillId="0" borderId="33" xfId="62" applyFont="1" applyBorder="1" applyAlignment="1">
      <alignment horizontal="left" vertical="center" wrapText="1" indent="1"/>
      <protection/>
    </xf>
    <xf numFmtId="176" fontId="6" fillId="0" borderId="46" xfId="62" applyNumberFormat="1" applyFont="1" applyBorder="1" applyAlignment="1">
      <alignment horizontal="right" vertical="center"/>
      <protection/>
    </xf>
    <xf numFmtId="0" fontId="3" fillId="0" borderId="46" xfId="62" applyFont="1" applyBorder="1" applyAlignment="1">
      <alignment horizontal="left" vertical="center" indent="1"/>
      <protection/>
    </xf>
    <xf numFmtId="0" fontId="3" fillId="0" borderId="47" xfId="62" applyFont="1" applyBorder="1" applyAlignment="1">
      <alignment horizontal="left" vertical="center" indent="1"/>
      <protection/>
    </xf>
    <xf numFmtId="0" fontId="5" fillId="0" borderId="48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 indent="3"/>
      <protection/>
    </xf>
    <xf numFmtId="0" fontId="3" fillId="0" borderId="33" xfId="62" applyFont="1" applyBorder="1" applyAlignment="1">
      <alignment horizontal="distributed" vertical="center" indent="3"/>
      <protection/>
    </xf>
    <xf numFmtId="0" fontId="3" fillId="0" borderId="46" xfId="62" applyFont="1" applyBorder="1" applyAlignment="1">
      <alignment horizontal="distributed" vertical="center" indent="3"/>
      <protection/>
    </xf>
    <xf numFmtId="0" fontId="3" fillId="0" borderId="34" xfId="62" applyFont="1" applyBorder="1" applyAlignment="1">
      <alignment horizontal="left" vertical="center" indent="2"/>
      <protection/>
    </xf>
    <xf numFmtId="0" fontId="3" fillId="0" borderId="45" xfId="62" applyFont="1" applyBorder="1" applyAlignment="1">
      <alignment horizontal="left" vertical="center" indent="2"/>
      <protection/>
    </xf>
    <xf numFmtId="0" fontId="3" fillId="0" borderId="35" xfId="62" applyFont="1" applyBorder="1" applyAlignment="1">
      <alignment horizontal="left" vertical="center" indent="2"/>
      <protection/>
    </xf>
    <xf numFmtId="0" fontId="3" fillId="0" borderId="20" xfId="62" applyFont="1" applyBorder="1" applyAlignment="1">
      <alignment horizontal="distributed" vertical="center" indent="3"/>
      <protection/>
    </xf>
    <xf numFmtId="0" fontId="3" fillId="0" borderId="22" xfId="62" applyFont="1" applyBorder="1" applyAlignment="1">
      <alignment horizontal="distributed" vertical="center" indent="3"/>
      <protection/>
    </xf>
    <xf numFmtId="0" fontId="3" fillId="0" borderId="19" xfId="62" applyFont="1" applyBorder="1" applyAlignment="1">
      <alignment horizontal="distributed" vertical="center" indent="3"/>
      <protection/>
    </xf>
    <xf numFmtId="0" fontId="3" fillId="0" borderId="21" xfId="62" applyFont="1" applyBorder="1" applyAlignment="1">
      <alignment horizontal="left" vertical="center" indent="2"/>
      <protection/>
    </xf>
    <xf numFmtId="0" fontId="3" fillId="0" borderId="41" xfId="62" applyFont="1" applyBorder="1" applyAlignment="1">
      <alignment horizontal="left" vertical="center" indent="2"/>
      <protection/>
    </xf>
    <xf numFmtId="0" fontId="3" fillId="0" borderId="23" xfId="62" applyFont="1" applyBorder="1" applyAlignment="1">
      <alignment horizontal="left" vertical="center" indent="2"/>
      <protection/>
    </xf>
    <xf numFmtId="0" fontId="3" fillId="0" borderId="26" xfId="62" applyFont="1" applyBorder="1" applyAlignment="1">
      <alignment horizontal="left" vertical="center" indent="2"/>
      <protection/>
    </xf>
    <xf numFmtId="0" fontId="3" fillId="0" borderId="50" xfId="62" applyFont="1" applyBorder="1" applyAlignment="1">
      <alignment horizontal="left" vertical="center" indent="2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51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/>
      <protection/>
    </xf>
    <xf numFmtId="0" fontId="3" fillId="0" borderId="5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2.133\&#31649;&#29702;&#20849;&#26377;&#12501;&#12457;&#12523;&#12480;\&#32076;&#29702;&#38306;&#20418;&#65288;&#26045;&#35373;&#12392;&#20849;&#26377;&#65289;\02&#27096;&#24335;&#65288;&#32076;&#29702;&#65289;\02&#35373;&#35336;&#26360;\&#35373;&#35336;&#26360;&#12289;&#35531;&#26360;&#12289;&#23436;&#20102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 (2)"/>
      <sheetName val="修繕契約伺い"/>
      <sheetName val="設計書"/>
      <sheetName val="見積結果表"/>
      <sheetName val="請書"/>
      <sheetName val="完了届 "/>
      <sheetName val="契約方法の種類"/>
      <sheetName val="Sheet1"/>
    </sheetNames>
    <sheetDataSet>
      <sheetData sheetId="6">
        <row r="2">
          <cell r="G2" t="str">
            <v>財務規程５３条に基づく一般競争入札</v>
          </cell>
        </row>
        <row r="3">
          <cell r="G3" t="str">
            <v>財務規程第５４条第１項第１号に基づく指名競争入札</v>
          </cell>
        </row>
        <row r="4">
          <cell r="G4" t="str">
            <v>財務規程第５４条第１項第２号に基づく指名競争入札</v>
          </cell>
        </row>
        <row r="5">
          <cell r="G5" t="str">
            <v>財務規程第５４条第１項第３号に基づく指名競争入札</v>
          </cell>
        </row>
        <row r="6">
          <cell r="G6" t="str">
            <v>財務規程第５５条第１項第１号に基づく随意契約</v>
          </cell>
        </row>
        <row r="7">
          <cell r="G7" t="str">
            <v>財務規程第５５条第１項第２号に基づく随意契約</v>
          </cell>
        </row>
        <row r="8">
          <cell r="G8" t="str">
            <v>財務規程第５５条第１項第３号に基づく随意契約</v>
          </cell>
        </row>
        <row r="9">
          <cell r="G9" t="str">
            <v>財務規程第５５条第１項第４号に基づく随意契約</v>
          </cell>
        </row>
        <row r="10">
          <cell r="G10" t="str">
            <v>財務規程第５５条第１項第５号に基づく随意契約</v>
          </cell>
        </row>
        <row r="11">
          <cell r="G11" t="str">
            <v>財務規程第５５条第１項第６号に基づく随意契約</v>
          </cell>
        </row>
        <row r="12">
          <cell r="G12" t="str">
            <v>財務規程第５５条第１項第７号に基づく随意契約</v>
          </cell>
        </row>
        <row r="13">
          <cell r="G13" t="str">
            <v>財務規程第５５条第１項第８号に基づく随意契約</v>
          </cell>
        </row>
        <row r="14">
          <cell r="G14" t="str">
            <v>財務規程第５５条第１項第９号に基づく随意契約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60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3" width="13.57421875" style="1" customWidth="1"/>
    <col min="4" max="4" width="17.28125" style="1" bestFit="1" customWidth="1"/>
    <col min="5" max="5" width="5.28125" style="1" bestFit="1" customWidth="1"/>
    <col min="6" max="6" width="10.00390625" style="1" bestFit="1" customWidth="1"/>
    <col min="7" max="7" width="13.28125" style="1" bestFit="1" customWidth="1"/>
    <col min="8" max="8" width="20.57421875" style="1" customWidth="1"/>
    <col min="9" max="10" width="10.57421875" style="1" customWidth="1"/>
    <col min="11" max="16384" width="9.00390625" style="1" customWidth="1"/>
  </cols>
  <sheetData>
    <row r="1" spans="2:10" ht="15" customHeight="1">
      <c r="B1" s="60" t="s">
        <v>24</v>
      </c>
      <c r="C1" s="60"/>
      <c r="D1" s="60"/>
      <c r="E1" s="60"/>
      <c r="F1" s="60"/>
      <c r="G1" s="60"/>
      <c r="H1" s="60"/>
      <c r="I1" s="92"/>
      <c r="J1" s="2" t="s">
        <v>0</v>
      </c>
    </row>
    <row r="2" spans="2:10" ht="34.5" customHeight="1">
      <c r="B2" s="80"/>
      <c r="C2" s="80"/>
      <c r="D2" s="80"/>
      <c r="E2" s="80"/>
      <c r="F2" s="80"/>
      <c r="G2" s="80"/>
      <c r="H2" s="80"/>
      <c r="I2" s="93"/>
      <c r="J2" s="3"/>
    </row>
    <row r="3" spans="1:10" ht="34.5" customHeight="1">
      <c r="A3" s="94" t="s">
        <v>27</v>
      </c>
      <c r="B3" s="95"/>
      <c r="C3" s="96"/>
      <c r="D3" s="97"/>
      <c r="E3" s="98"/>
      <c r="F3" s="98"/>
      <c r="G3" s="98"/>
      <c r="H3" s="98"/>
      <c r="I3" s="98"/>
      <c r="J3" s="99"/>
    </row>
    <row r="4" spans="1:10" ht="34.5" customHeight="1">
      <c r="A4" s="100" t="s">
        <v>25</v>
      </c>
      <c r="B4" s="101"/>
      <c r="C4" s="102"/>
      <c r="D4" s="103"/>
      <c r="E4" s="104"/>
      <c r="F4" s="104"/>
      <c r="G4" s="104"/>
      <c r="H4" s="104"/>
      <c r="I4" s="104"/>
      <c r="J4" s="105"/>
    </row>
    <row r="5" spans="1:10" ht="34.5" customHeight="1">
      <c r="A5" s="100" t="s">
        <v>26</v>
      </c>
      <c r="B5" s="101"/>
      <c r="C5" s="102"/>
      <c r="D5" s="103"/>
      <c r="E5" s="104"/>
      <c r="F5" s="104"/>
      <c r="G5" s="104"/>
      <c r="H5" s="104"/>
      <c r="I5" s="104"/>
      <c r="J5" s="105"/>
    </row>
    <row r="6" spans="1:10" ht="34.5" customHeight="1">
      <c r="A6" s="100"/>
      <c r="B6" s="101"/>
      <c r="C6" s="102"/>
      <c r="D6" s="106"/>
      <c r="E6" s="106"/>
      <c r="F6" s="106"/>
      <c r="G6" s="106"/>
      <c r="H6" s="106"/>
      <c r="I6" s="106"/>
      <c r="J6" s="107"/>
    </row>
    <row r="7" spans="1:10" ht="34.5" customHeight="1">
      <c r="A7" s="108" t="s">
        <v>1</v>
      </c>
      <c r="B7" s="109"/>
      <c r="C7" s="110"/>
      <c r="D7" s="4">
        <f>ROUNDDOWN(E14,0)</f>
        <v>0</v>
      </c>
      <c r="E7" s="5" t="s">
        <v>2</v>
      </c>
      <c r="F7" s="5"/>
      <c r="G7" s="5"/>
      <c r="H7" s="5"/>
      <c r="I7" s="5"/>
      <c r="J7" s="6"/>
    </row>
    <row r="8" spans="3:9" ht="15" customHeight="1">
      <c r="C8" s="7"/>
      <c r="D8" s="7"/>
      <c r="E8" s="7"/>
      <c r="F8" s="7"/>
      <c r="G8" s="7"/>
      <c r="H8" s="7"/>
      <c r="I8" s="7"/>
    </row>
    <row r="9" spans="2:9" ht="15" customHeight="1">
      <c r="B9" s="111" t="s">
        <v>23</v>
      </c>
      <c r="C9" s="111"/>
      <c r="D9" s="111"/>
      <c r="E9" s="111"/>
      <c r="F9" s="111"/>
      <c r="G9" s="111"/>
      <c r="H9" s="111"/>
      <c r="I9" s="111"/>
    </row>
    <row r="10" spans="2:9" ht="34.5" customHeight="1">
      <c r="B10" s="80"/>
      <c r="C10" s="80"/>
      <c r="D10" s="80"/>
      <c r="E10" s="80"/>
      <c r="F10" s="80"/>
      <c r="G10" s="80"/>
      <c r="H10" s="80"/>
      <c r="I10" s="80"/>
    </row>
    <row r="11" spans="1:10" ht="34.5" customHeight="1">
      <c r="A11" s="112" t="s">
        <v>3</v>
      </c>
      <c r="B11" s="113"/>
      <c r="C11" s="114"/>
      <c r="D11" s="114"/>
      <c r="E11" s="114" t="s">
        <v>4</v>
      </c>
      <c r="F11" s="114"/>
      <c r="G11" s="114"/>
      <c r="H11" s="114" t="s">
        <v>5</v>
      </c>
      <c r="I11" s="114"/>
      <c r="J11" s="115"/>
    </row>
    <row r="12" spans="1:10" ht="34.5" customHeight="1">
      <c r="A12" s="86">
        <f>D3</f>
        <v>0</v>
      </c>
      <c r="B12" s="87"/>
      <c r="C12" s="87"/>
      <c r="D12" s="88"/>
      <c r="E12" s="89">
        <f>ROUNDDOWN(H28,0)</f>
        <v>0</v>
      </c>
      <c r="F12" s="89"/>
      <c r="G12" s="89"/>
      <c r="H12" s="90"/>
      <c r="I12" s="90"/>
      <c r="J12" s="91"/>
    </row>
    <row r="13" spans="1:10" ht="34.5" customHeight="1">
      <c r="A13" s="71" t="s">
        <v>6</v>
      </c>
      <c r="B13" s="67"/>
      <c r="C13" s="72"/>
      <c r="D13" s="72"/>
      <c r="E13" s="73">
        <f>E12*0.05</f>
        <v>0</v>
      </c>
      <c r="F13" s="73"/>
      <c r="G13" s="73"/>
      <c r="H13" s="74">
        <v>0.05</v>
      </c>
      <c r="I13" s="75"/>
      <c r="J13" s="44"/>
    </row>
    <row r="14" spans="1:10" ht="34.5" customHeight="1">
      <c r="A14" s="76" t="s">
        <v>1</v>
      </c>
      <c r="B14" s="68"/>
      <c r="C14" s="77"/>
      <c r="D14" s="77"/>
      <c r="E14" s="78">
        <f>E12+E13</f>
        <v>0</v>
      </c>
      <c r="F14" s="78"/>
      <c r="G14" s="78"/>
      <c r="H14" s="77"/>
      <c r="I14" s="77"/>
      <c r="J14" s="79"/>
    </row>
    <row r="15" ht="15" customHeight="1"/>
    <row r="16" spans="2:9" ht="34.5" customHeight="1">
      <c r="B16" s="80" t="s">
        <v>22</v>
      </c>
      <c r="C16" s="80"/>
      <c r="D16" s="80"/>
      <c r="E16" s="80"/>
      <c r="F16" s="80"/>
      <c r="G16" s="80"/>
      <c r="H16" s="80"/>
      <c r="I16" s="80"/>
    </row>
    <row r="17" spans="1:10" s="10" customFormat="1" ht="34.5" customHeight="1">
      <c r="A17" s="8" t="s">
        <v>7</v>
      </c>
      <c r="B17" s="81" t="s">
        <v>8</v>
      </c>
      <c r="C17" s="64"/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65" t="s">
        <v>14</v>
      </c>
      <c r="J17" s="66"/>
    </row>
    <row r="18" spans="1:10" ht="34.5" customHeight="1">
      <c r="A18" s="11"/>
      <c r="B18" s="82"/>
      <c r="C18" s="83"/>
      <c r="D18" s="12"/>
      <c r="E18" s="13"/>
      <c r="F18" s="14"/>
      <c r="G18" s="15"/>
      <c r="H18" s="16"/>
      <c r="I18" s="84"/>
      <c r="J18" s="85"/>
    </row>
    <row r="19" spans="1:10" ht="34.5" customHeight="1">
      <c r="A19" s="17"/>
      <c r="B19" s="69"/>
      <c r="C19" s="70"/>
      <c r="D19" s="18"/>
      <c r="E19" s="13"/>
      <c r="F19" s="14"/>
      <c r="G19" s="15"/>
      <c r="H19" s="16"/>
      <c r="I19" s="50"/>
      <c r="J19" s="44"/>
    </row>
    <row r="20" spans="1:10" ht="34.5" customHeight="1">
      <c r="A20" s="17"/>
      <c r="B20" s="19"/>
      <c r="C20" s="20"/>
      <c r="D20" s="21"/>
      <c r="E20" s="13"/>
      <c r="F20" s="14"/>
      <c r="G20" s="15"/>
      <c r="H20" s="16"/>
      <c r="I20" s="50"/>
      <c r="J20" s="44"/>
    </row>
    <row r="21" spans="1:10" ht="34.5" customHeight="1">
      <c r="A21" s="17"/>
      <c r="B21" s="22"/>
      <c r="C21" s="23"/>
      <c r="D21" s="24"/>
      <c r="E21" s="13"/>
      <c r="F21" s="14"/>
      <c r="G21" s="15"/>
      <c r="H21" s="16"/>
      <c r="I21" s="22"/>
      <c r="J21" s="25"/>
    </row>
    <row r="22" spans="1:10" ht="34.5" customHeight="1">
      <c r="A22" s="17"/>
      <c r="B22" s="22"/>
      <c r="C22" s="23"/>
      <c r="D22" s="24"/>
      <c r="E22" s="13"/>
      <c r="F22" s="14"/>
      <c r="G22" s="15"/>
      <c r="H22" s="16"/>
      <c r="I22" s="50"/>
      <c r="J22" s="44"/>
    </row>
    <row r="23" spans="1:10" ht="34.5" customHeight="1">
      <c r="A23" s="17"/>
      <c r="B23" s="50"/>
      <c r="C23" s="67"/>
      <c r="D23" s="24"/>
      <c r="E23" s="13"/>
      <c r="F23" s="26"/>
      <c r="G23" s="15"/>
      <c r="H23" s="16"/>
      <c r="I23" s="50"/>
      <c r="J23" s="44"/>
    </row>
    <row r="24" spans="1:10" ht="34.5" customHeight="1">
      <c r="A24" s="17"/>
      <c r="B24" s="50"/>
      <c r="C24" s="67"/>
      <c r="D24" s="24"/>
      <c r="E24" s="13"/>
      <c r="F24" s="26"/>
      <c r="G24" s="15"/>
      <c r="H24" s="16"/>
      <c r="I24" s="50"/>
      <c r="J24" s="44"/>
    </row>
    <row r="25" spans="1:10" ht="34.5" customHeight="1">
      <c r="A25" s="17"/>
      <c r="B25" s="50"/>
      <c r="C25" s="67"/>
      <c r="D25" s="24"/>
      <c r="E25" s="13"/>
      <c r="F25" s="26"/>
      <c r="G25" s="15"/>
      <c r="H25" s="16"/>
      <c r="I25" s="50"/>
      <c r="J25" s="44"/>
    </row>
    <row r="26" spans="1:10" ht="34.5" customHeight="1">
      <c r="A26" s="17"/>
      <c r="B26" s="50"/>
      <c r="C26" s="67"/>
      <c r="D26" s="24"/>
      <c r="E26" s="13"/>
      <c r="F26" s="26"/>
      <c r="G26" s="15"/>
      <c r="H26" s="16"/>
      <c r="I26" s="50"/>
      <c r="J26" s="44"/>
    </row>
    <row r="27" spans="1:10" ht="34.5" customHeight="1">
      <c r="A27" s="17"/>
      <c r="B27" s="50"/>
      <c r="C27" s="67"/>
      <c r="D27" s="24"/>
      <c r="E27" s="13"/>
      <c r="F27" s="26"/>
      <c r="G27" s="15"/>
      <c r="H27" s="16"/>
      <c r="I27" s="50"/>
      <c r="J27" s="44"/>
    </row>
    <row r="28" spans="1:10" ht="34.5" customHeight="1">
      <c r="A28" s="27" t="s">
        <v>15</v>
      </c>
      <c r="B28" s="47"/>
      <c r="C28" s="68"/>
      <c r="D28" s="28"/>
      <c r="E28" s="29"/>
      <c r="F28" s="30"/>
      <c r="G28" s="31"/>
      <c r="H28" s="32">
        <f>SUM(H20:H22)</f>
        <v>0</v>
      </c>
      <c r="I28" s="47"/>
      <c r="J28" s="48"/>
    </row>
    <row r="29" spans="6:8" ht="15" customHeight="1">
      <c r="F29" s="33"/>
      <c r="H29" s="34"/>
    </row>
    <row r="30" spans="1:8" ht="15" customHeight="1">
      <c r="A30" s="58"/>
      <c r="B30" s="58"/>
      <c r="C30" s="60" t="s">
        <v>16</v>
      </c>
      <c r="D30" s="60"/>
      <c r="E30" s="60"/>
      <c r="F30" s="60"/>
      <c r="G30" s="60"/>
      <c r="H30" s="60"/>
    </row>
    <row r="31" spans="1:10" ht="15" customHeight="1">
      <c r="A31" s="59"/>
      <c r="B31" s="59"/>
      <c r="C31" s="60"/>
      <c r="D31" s="60"/>
      <c r="E31" s="60"/>
      <c r="F31" s="60"/>
      <c r="G31" s="60"/>
      <c r="H31" s="60"/>
      <c r="I31" s="61" t="s">
        <v>17</v>
      </c>
      <c r="J31" s="61"/>
    </row>
    <row r="32" spans="1:10" ht="15" customHeight="1">
      <c r="A32" s="62"/>
      <c r="B32" s="62"/>
      <c r="J32" s="10"/>
    </row>
    <row r="33" spans="1:10" s="10" customFormat="1" ht="34.5" customHeight="1">
      <c r="A33" s="63" t="s">
        <v>7</v>
      </c>
      <c r="B33" s="64"/>
      <c r="C33" s="9" t="s">
        <v>18</v>
      </c>
      <c r="D33" s="9" t="s">
        <v>19</v>
      </c>
      <c r="E33" s="9" t="s">
        <v>10</v>
      </c>
      <c r="F33" s="9" t="s">
        <v>11</v>
      </c>
      <c r="G33" s="9" t="s">
        <v>12</v>
      </c>
      <c r="H33" s="9" t="s">
        <v>13</v>
      </c>
      <c r="I33" s="65" t="s">
        <v>14</v>
      </c>
      <c r="J33" s="66"/>
    </row>
    <row r="34" spans="1:10" ht="34.5" customHeight="1">
      <c r="A34" s="53"/>
      <c r="B34" s="54"/>
      <c r="C34" s="35"/>
      <c r="D34" s="35"/>
      <c r="E34" s="13"/>
      <c r="F34" s="14"/>
      <c r="G34" s="15"/>
      <c r="H34" s="15"/>
      <c r="I34" s="55"/>
      <c r="J34" s="56"/>
    </row>
    <row r="35" spans="1:10" ht="34.5" customHeight="1">
      <c r="A35" s="41"/>
      <c r="B35" s="42"/>
      <c r="C35" s="35"/>
      <c r="D35" s="35"/>
      <c r="E35" s="13"/>
      <c r="F35" s="14"/>
      <c r="G35" s="15"/>
      <c r="H35" s="15"/>
      <c r="I35" s="43"/>
      <c r="J35" s="57"/>
    </row>
    <row r="36" spans="1:10" ht="34.5" customHeight="1">
      <c r="A36" s="41"/>
      <c r="B36" s="42"/>
      <c r="C36" s="35"/>
      <c r="D36" s="35"/>
      <c r="E36" s="13"/>
      <c r="F36" s="14"/>
      <c r="G36" s="15"/>
      <c r="H36" s="15"/>
      <c r="I36" s="43"/>
      <c r="J36" s="57"/>
    </row>
    <row r="37" spans="1:10" ht="34.5" customHeight="1">
      <c r="A37" s="41"/>
      <c r="B37" s="42"/>
      <c r="C37" s="36"/>
      <c r="D37" s="36"/>
      <c r="E37" s="13"/>
      <c r="F37" s="37"/>
      <c r="G37" s="38"/>
      <c r="H37" s="15"/>
      <c r="I37" s="50"/>
      <c r="J37" s="44"/>
    </row>
    <row r="38" spans="1:10" ht="34.5" customHeight="1">
      <c r="A38" s="41"/>
      <c r="B38" s="42"/>
      <c r="C38" s="35"/>
      <c r="D38" s="35"/>
      <c r="E38" s="13"/>
      <c r="F38" s="14"/>
      <c r="G38" s="15"/>
      <c r="H38" s="15"/>
      <c r="I38" s="43"/>
      <c r="J38" s="57"/>
    </row>
    <row r="39" spans="1:10" ht="34.5" customHeight="1">
      <c r="A39" s="41"/>
      <c r="B39" s="42"/>
      <c r="C39" s="36"/>
      <c r="D39" s="36"/>
      <c r="E39" s="13"/>
      <c r="F39" s="37"/>
      <c r="G39" s="38"/>
      <c r="H39" s="15"/>
      <c r="I39" s="50"/>
      <c r="J39" s="44"/>
    </row>
    <row r="40" spans="1:10" ht="34.5" customHeight="1">
      <c r="A40" s="41"/>
      <c r="B40" s="42"/>
      <c r="C40" s="35"/>
      <c r="D40" s="35"/>
      <c r="E40" s="13"/>
      <c r="F40" s="14"/>
      <c r="G40" s="15"/>
      <c r="H40" s="15"/>
      <c r="I40" s="50"/>
      <c r="J40" s="44"/>
    </row>
    <row r="41" spans="1:10" ht="34.5" customHeight="1">
      <c r="A41" s="41"/>
      <c r="B41" s="49"/>
      <c r="C41" s="35"/>
      <c r="D41" s="35"/>
      <c r="E41" s="13"/>
      <c r="F41" s="14"/>
      <c r="G41" s="15"/>
      <c r="H41" s="15"/>
      <c r="I41" s="51"/>
      <c r="J41" s="52"/>
    </row>
    <row r="42" spans="1:10" ht="34.5" customHeight="1">
      <c r="A42" s="41"/>
      <c r="B42" s="49"/>
      <c r="C42" s="35"/>
      <c r="D42" s="35"/>
      <c r="E42" s="13"/>
      <c r="F42" s="14"/>
      <c r="G42" s="15"/>
      <c r="H42" s="15"/>
      <c r="I42" s="43"/>
      <c r="J42" s="44"/>
    </row>
    <row r="43" spans="1:10" ht="34.5" customHeight="1">
      <c r="A43" s="41"/>
      <c r="B43" s="42"/>
      <c r="C43" s="35"/>
      <c r="D43" s="35"/>
      <c r="E43" s="13"/>
      <c r="F43" s="14"/>
      <c r="G43" s="15"/>
      <c r="H43" s="15"/>
      <c r="I43" s="43"/>
      <c r="J43" s="44"/>
    </row>
    <row r="44" spans="1:10" ht="34.5" customHeight="1">
      <c r="A44" s="45" t="s">
        <v>20</v>
      </c>
      <c r="B44" s="46"/>
      <c r="C44" s="39"/>
      <c r="D44" s="39"/>
      <c r="E44" s="29"/>
      <c r="F44" s="40"/>
      <c r="G44" s="31"/>
      <c r="H44" s="31">
        <f>SUM(H34:H43)</f>
        <v>0</v>
      </c>
      <c r="I44" s="47"/>
      <c r="J44" s="48"/>
    </row>
    <row r="46" spans="1:8" ht="15" customHeight="1">
      <c r="A46" s="58"/>
      <c r="B46" s="58"/>
      <c r="C46" s="60" t="s">
        <v>16</v>
      </c>
      <c r="D46" s="60"/>
      <c r="E46" s="60"/>
      <c r="F46" s="60"/>
      <c r="G46" s="60"/>
      <c r="H46" s="60"/>
    </row>
    <row r="47" spans="1:10" ht="15" customHeight="1">
      <c r="A47" s="59"/>
      <c r="B47" s="59"/>
      <c r="C47" s="60"/>
      <c r="D47" s="60"/>
      <c r="E47" s="60"/>
      <c r="F47" s="60"/>
      <c r="G47" s="60"/>
      <c r="H47" s="60"/>
      <c r="I47" s="61" t="s">
        <v>21</v>
      </c>
      <c r="J47" s="61"/>
    </row>
    <row r="48" spans="1:10" ht="15" customHeight="1">
      <c r="A48" s="62"/>
      <c r="B48" s="62"/>
      <c r="J48" s="10"/>
    </row>
    <row r="49" spans="1:10" s="10" customFormat="1" ht="34.5" customHeight="1">
      <c r="A49" s="63" t="s">
        <v>7</v>
      </c>
      <c r="B49" s="64"/>
      <c r="C49" s="9" t="s">
        <v>18</v>
      </c>
      <c r="D49" s="9" t="s">
        <v>19</v>
      </c>
      <c r="E49" s="9" t="s">
        <v>10</v>
      </c>
      <c r="F49" s="9" t="s">
        <v>11</v>
      </c>
      <c r="G49" s="9" t="s">
        <v>12</v>
      </c>
      <c r="H49" s="9" t="s">
        <v>13</v>
      </c>
      <c r="I49" s="65" t="s">
        <v>14</v>
      </c>
      <c r="J49" s="66"/>
    </row>
    <row r="50" spans="1:10" ht="34.5" customHeight="1">
      <c r="A50" s="53"/>
      <c r="B50" s="54"/>
      <c r="C50" s="35"/>
      <c r="D50" s="35"/>
      <c r="E50" s="13"/>
      <c r="F50" s="14"/>
      <c r="G50" s="15"/>
      <c r="H50" s="15"/>
      <c r="I50" s="55"/>
      <c r="J50" s="56"/>
    </row>
    <row r="51" spans="1:10" ht="34.5" customHeight="1">
      <c r="A51" s="41"/>
      <c r="B51" s="42"/>
      <c r="C51" s="35"/>
      <c r="D51" s="35"/>
      <c r="E51" s="13"/>
      <c r="F51" s="14"/>
      <c r="G51" s="15"/>
      <c r="H51" s="15"/>
      <c r="I51" s="43"/>
      <c r="J51" s="57"/>
    </row>
    <row r="52" spans="1:10" ht="34.5" customHeight="1">
      <c r="A52" s="41"/>
      <c r="B52" s="42"/>
      <c r="C52" s="35"/>
      <c r="D52" s="35"/>
      <c r="E52" s="13"/>
      <c r="F52" s="14"/>
      <c r="G52" s="15"/>
      <c r="H52" s="15"/>
      <c r="I52" s="43"/>
      <c r="J52" s="57"/>
    </row>
    <row r="53" spans="1:10" ht="34.5" customHeight="1">
      <c r="A53" s="41"/>
      <c r="B53" s="42"/>
      <c r="C53" s="36"/>
      <c r="D53" s="36"/>
      <c r="E53" s="13"/>
      <c r="F53" s="37"/>
      <c r="G53" s="38"/>
      <c r="H53" s="15"/>
      <c r="I53" s="50"/>
      <c r="J53" s="44"/>
    </row>
    <row r="54" spans="1:10" ht="34.5" customHeight="1">
      <c r="A54" s="41"/>
      <c r="B54" s="42"/>
      <c r="C54" s="35"/>
      <c r="D54" s="35"/>
      <c r="E54" s="13"/>
      <c r="F54" s="14"/>
      <c r="G54" s="15"/>
      <c r="H54" s="15"/>
      <c r="I54" s="50"/>
      <c r="J54" s="44"/>
    </row>
    <row r="55" spans="1:10" ht="34.5" customHeight="1">
      <c r="A55" s="41"/>
      <c r="B55" s="49"/>
      <c r="C55" s="35"/>
      <c r="D55" s="35"/>
      <c r="E55" s="13"/>
      <c r="F55" s="14"/>
      <c r="G55" s="15"/>
      <c r="H55" s="15"/>
      <c r="I55" s="51"/>
      <c r="J55" s="52"/>
    </row>
    <row r="56" spans="1:10" ht="34.5" customHeight="1">
      <c r="A56" s="41"/>
      <c r="B56" s="49"/>
      <c r="C56" s="35"/>
      <c r="D56" s="35"/>
      <c r="E56" s="13"/>
      <c r="F56" s="14"/>
      <c r="G56" s="15"/>
      <c r="H56" s="15"/>
      <c r="I56" s="43"/>
      <c r="J56" s="44"/>
    </row>
    <row r="57" spans="1:10" ht="34.5" customHeight="1">
      <c r="A57" s="41"/>
      <c r="B57" s="42"/>
      <c r="C57" s="35"/>
      <c r="D57" s="35"/>
      <c r="E57" s="13"/>
      <c r="F57" s="14"/>
      <c r="G57" s="15"/>
      <c r="H57" s="15"/>
      <c r="I57" s="43"/>
      <c r="J57" s="44"/>
    </row>
    <row r="58" spans="1:10" ht="34.5" customHeight="1">
      <c r="A58" s="41"/>
      <c r="B58" s="42"/>
      <c r="C58" s="35"/>
      <c r="D58" s="35"/>
      <c r="E58" s="13"/>
      <c r="F58" s="14"/>
      <c r="G58" s="15"/>
      <c r="H58" s="15">
        <f>IF(F58="","",F58*G58)</f>
      </c>
      <c r="I58" s="43"/>
      <c r="J58" s="44"/>
    </row>
    <row r="59" spans="1:10" ht="34.5" customHeight="1">
      <c r="A59" s="41"/>
      <c r="B59" s="42"/>
      <c r="C59" s="35"/>
      <c r="D59" s="35"/>
      <c r="E59" s="13"/>
      <c r="F59" s="14"/>
      <c r="G59" s="15"/>
      <c r="H59" s="15">
        <f>IF(F59="","",F59*G59)</f>
      </c>
      <c r="I59" s="43"/>
      <c r="J59" s="44"/>
    </row>
    <row r="60" spans="1:10" ht="34.5" customHeight="1">
      <c r="A60" s="45" t="s">
        <v>20</v>
      </c>
      <c r="B60" s="46"/>
      <c r="C60" s="39"/>
      <c r="D60" s="39"/>
      <c r="E60" s="29"/>
      <c r="F60" s="40"/>
      <c r="G60" s="31"/>
      <c r="H60" s="31">
        <f>SUM(H50:H59)</f>
        <v>0</v>
      </c>
      <c r="I60" s="47"/>
      <c r="J60" s="48"/>
    </row>
  </sheetData>
  <sheetProtection/>
  <mergeCells count="99">
    <mergeCell ref="A12:D12"/>
    <mergeCell ref="E12:G12"/>
    <mergeCell ref="H12:J12"/>
    <mergeCell ref="B1:I2"/>
    <mergeCell ref="A3:C3"/>
    <mergeCell ref="D3:J3"/>
    <mergeCell ref="A4:C4"/>
    <mergeCell ref="D4:J4"/>
    <mergeCell ref="A5:C6"/>
    <mergeCell ref="D5:J5"/>
    <mergeCell ref="D6:J6"/>
    <mergeCell ref="A7:C7"/>
    <mergeCell ref="B9:I10"/>
    <mergeCell ref="A11:D11"/>
    <mergeCell ref="E11:G11"/>
    <mergeCell ref="H11:J11"/>
    <mergeCell ref="B19:C19"/>
    <mergeCell ref="I19:J19"/>
    <mergeCell ref="A13:D13"/>
    <mergeCell ref="E13:G13"/>
    <mergeCell ref="H13:J13"/>
    <mergeCell ref="A14:D14"/>
    <mergeCell ref="E14:G14"/>
    <mergeCell ref="H14:J14"/>
    <mergeCell ref="B16:I16"/>
    <mergeCell ref="B17:C17"/>
    <mergeCell ref="I17:J17"/>
    <mergeCell ref="B18:C18"/>
    <mergeCell ref="I18:J18"/>
    <mergeCell ref="I20:J20"/>
    <mergeCell ref="I22:J22"/>
    <mergeCell ref="B23:C23"/>
    <mergeCell ref="I23:J23"/>
    <mergeCell ref="B24:C24"/>
    <mergeCell ref="I24:J24"/>
    <mergeCell ref="A32:B32"/>
    <mergeCell ref="B25:C25"/>
    <mergeCell ref="I25:J25"/>
    <mergeCell ref="B26:C26"/>
    <mergeCell ref="I26:J26"/>
    <mergeCell ref="B27:C27"/>
    <mergeCell ref="I27:J27"/>
    <mergeCell ref="B28:C28"/>
    <mergeCell ref="I28:J28"/>
    <mergeCell ref="A30:B31"/>
    <mergeCell ref="C30:H31"/>
    <mergeCell ref="I31:J31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6:B47"/>
    <mergeCell ref="C46:H47"/>
    <mergeCell ref="I47:J47"/>
    <mergeCell ref="A48:B48"/>
    <mergeCell ref="A49:B49"/>
    <mergeCell ref="I49:J49"/>
    <mergeCell ref="A50:B50"/>
    <mergeCell ref="I50:J50"/>
    <mergeCell ref="A51:B51"/>
    <mergeCell ref="I51:J51"/>
    <mergeCell ref="A52:B52"/>
    <mergeCell ref="I52:J52"/>
    <mergeCell ref="A53:B53"/>
    <mergeCell ref="I53:J53"/>
    <mergeCell ref="A54:B54"/>
    <mergeCell ref="I54:J54"/>
    <mergeCell ref="A55:B55"/>
    <mergeCell ref="I55:J55"/>
    <mergeCell ref="A59:B59"/>
    <mergeCell ref="I59:J59"/>
    <mergeCell ref="A60:B60"/>
    <mergeCell ref="I60:J60"/>
    <mergeCell ref="A56:B56"/>
    <mergeCell ref="I56:J56"/>
    <mergeCell ref="A57:B57"/>
    <mergeCell ref="I57:J57"/>
    <mergeCell ref="A58:B58"/>
    <mergeCell ref="I58:J58"/>
  </mergeCells>
  <printOptions/>
  <pageMargins left="1.0236220472440944" right="0.7086614173228347" top="0.984251968503937" bottom="0.984251968503937" header="0.5118110236220472" footer="0.5118110236220472"/>
  <pageSetup horizontalDpi="600" verticalDpi="600" orientation="landscape" paperSize="9" r:id="rId1"/>
  <rowBreaks count="4" manualBreakCount="4">
    <brk id="14" max="255" man="1"/>
    <brk id="28" max="255" man="1"/>
    <brk id="44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岡崎市福祉事業団</cp:lastModifiedBy>
  <dcterms:created xsi:type="dcterms:W3CDTF">2012-07-13T07:30:36Z</dcterms:created>
  <dcterms:modified xsi:type="dcterms:W3CDTF">2017-02-04T07:40:35Z</dcterms:modified>
  <cp:category/>
  <cp:version/>
  <cp:contentType/>
  <cp:contentStatus/>
</cp:coreProperties>
</file>